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<sst xmlns="http://schemas.openxmlformats.org/spreadsheetml/2006/main" count="27" uniqueCount="27">
  <si>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</si>
  <si>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</si>
  <si>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</si>
  <si>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</si>
  <si>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</si>
  <si>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</si>
  <si>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</si>
  <si>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</si>
  <si>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</si>
  <si>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</si>
  <si>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</si>
  <si>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</si>
  <si>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</si>
  <si>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</si>
  <si>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</si>
  <si>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</si>
  <si>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</si>
  <si>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</si>
  <si>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</si>
  <si>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</si>
  <si>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</si>
  <si>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</si>
  <si>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</si>
  <si>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 xml:space="preserve">gennaio </t>
  </si>
  <si>
    <t>Anagrafe e Polizia Locale</t>
  </si>
  <si>
    <t>Amministrativo e servizi alla persona</t>
  </si>
  <si>
    <t>Finanziario Tributi Cultura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</si>
</sst>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169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23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24</v>
      </c>
      <c r="B16" s="3">
        <v>20</v>
      </c>
      <c r="C16" s="3">
        <v>4</v>
      </c>
      <c r="D16" s="3">
        <f>C16*B16</f>
        <v>80</v>
      </c>
      <c r="E16" s="3">
        <v>43</v>
      </c>
      <c r="F16" s="16">
        <f>100*(D16-E16)/D16</f>
        <v>46.25</v>
      </c>
      <c r="G16" s="16">
        <f>100-F16</f>
        <v>53.75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26</v>
      </c>
      <c r="B18" s="3">
        <v>20</v>
      </c>
      <c r="C18" s="3">
        <v>4</v>
      </c>
      <c r="D18" s="3">
        <f>C18*B18</f>
        <v>80</v>
      </c>
      <c r="E18" s="3">
        <v>8</v>
      </c>
      <c r="F18" s="16">
        <f>100*(D18-E18)/D18</f>
        <v>90</v>
      </c>
      <c r="G18" s="16">
        <f>100-F18</f>
        <v>10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20</v>
      </c>
      <c r="C20" s="3">
        <v>4</v>
      </c>
      <c r="D20" s="3">
        <f>C20*B20</f>
        <v>80</v>
      </c>
      <c r="E20" s="3">
        <v>10</v>
      </c>
      <c r="F20" s="16">
        <f>100*(D20-E20)/D20</f>
        <v>87.5</v>
      </c>
      <c r="G20" s="16">
        <f>100-F20</f>
        <v>12.5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25</v>
      </c>
      <c r="B22" s="3">
        <v>20</v>
      </c>
      <c r="C22" s="3">
        <v>19</v>
      </c>
      <c r="D22" s="3">
        <f>C22*B22</f>
        <v>380</v>
      </c>
      <c r="E22" s="3">
        <v>89</v>
      </c>
      <c r="F22" s="16">
        <f>100*(D22-E22)/D22</f>
        <v>76.57894736842105</v>
      </c>
      <c r="G22" s="16">
        <f>100-F22</f>
        <v>23.421052631578945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620</v>
      </c>
      <c r="E24" s="5">
        <f>SUM(E16:E23)</f>
        <v>150</v>
      </c>
      <c r="F24" s="17">
        <f>SUM(F16:F23)/4</f>
        <v>75.08223684210526</v>
      </c>
      <c r="G24" s="17">
        <f>SUM(G16:G23)/4</f>
        <v>24.917763157894736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2015-02-11T17:21:46Z</cp:lastPrinted>
  <dcterms:created xsi:type="dcterms:W3CDTF">2009-11-11T10:22:51Z</dcterms:created>
  <dcterms:modified xsi:type="dcterms:W3CDTF">2015-12-29T09:35:13Z</dcterms:modified>
  <cp:category/>
  <cp:version/>
  <cp:contentType/>
  <cp:contentStatus/>
</cp:coreProperties>
</file>